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" i="1" l="1"/>
  <c r="G11" i="1"/>
  <c r="G6" i="1"/>
  <c r="G8" i="1"/>
  <c r="G2" i="1"/>
  <c r="G10" i="1"/>
  <c r="G4" i="1"/>
  <c r="G12" i="1"/>
  <c r="G13" i="1"/>
  <c r="G14" i="1"/>
  <c r="G9" i="1"/>
  <c r="G5" i="1"/>
  <c r="G7" i="1"/>
</calcChain>
</file>

<file path=xl/sharedStrings.xml><?xml version="1.0" encoding="utf-8"?>
<sst xmlns="http://schemas.openxmlformats.org/spreadsheetml/2006/main" count="59" uniqueCount="43">
  <si>
    <t>ФИО</t>
  </si>
  <si>
    <t>Название школы</t>
  </si>
  <si>
    <t>Класс</t>
  </si>
  <si>
    <t>Предмет</t>
  </si>
  <si>
    <t>Индекс</t>
  </si>
  <si>
    <t>Русский язык</t>
  </si>
  <si>
    <t>Литературное чтение</t>
  </si>
  <si>
    <t>Обучение грамоте</t>
  </si>
  <si>
    <t>Центр Роста</t>
  </si>
  <si>
    <t>МАОУ "СИНТЕЗ"</t>
  </si>
  <si>
    <t>МБОУ СОШ № 112 г. Новосибирск</t>
  </si>
  <si>
    <t>МОБУ "СОШ"МУРИНСКИЙ ЦО №1"</t>
  </si>
  <si>
    <t xml:space="preserve">ФГБОУ СОШ №1699 </t>
  </si>
  <si>
    <t>МБОУ "СОШ № 13"</t>
  </si>
  <si>
    <t>МБОУ "Гимназия №5" имени Героя Советского Союза Константина Павлюкова</t>
  </si>
  <si>
    <t>КАРАКУЛОВА ЕЛИЗАВЕТА</t>
  </si>
  <si>
    <t>Колотилина Полина</t>
  </si>
  <si>
    <t>Шарипова Иделия</t>
  </si>
  <si>
    <t>Акимкина Алёна</t>
  </si>
  <si>
    <t>КАТТ ДАНИИЛ</t>
  </si>
  <si>
    <t>Корякова Альбина</t>
  </si>
  <si>
    <t>ГНЕВАНОВ АЛЕКСЕЙ</t>
  </si>
  <si>
    <t>МБОУ Подпорожская СОШ № 3</t>
  </si>
  <si>
    <t>ЧЦ ОО Петровская школа</t>
  </si>
  <si>
    <t>Федулин Михаил</t>
  </si>
  <si>
    <t>МАОУ СОШ 36 г. Перми</t>
  </si>
  <si>
    <t>Дагаев Лев</t>
  </si>
  <si>
    <t>Набережных Елизавета</t>
  </si>
  <si>
    <t>МАОУ Кондратовская СШ</t>
  </si>
  <si>
    <t>Кудашева Виктория</t>
  </si>
  <si>
    <t>Каландарова Назрин</t>
  </si>
  <si>
    <t>ПГУПС Брянский филиал ПГУПС</t>
  </si>
  <si>
    <t>Захарченко Анастасия</t>
  </si>
  <si>
    <t>1 класс</t>
  </si>
  <si>
    <t>2 класс</t>
  </si>
  <si>
    <t>3 класс</t>
  </si>
  <si>
    <t>10 класс</t>
  </si>
  <si>
    <t>4 класс</t>
  </si>
  <si>
    <t>5 класс</t>
  </si>
  <si>
    <t>7 класс</t>
  </si>
  <si>
    <t>8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</si>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</sst>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8" sqref="B8"/>
    </sheetView>
  </sheetViews>
  <sheetFormatPr defaultRowHeight="15" x14ac:dyDescent="0.25"/>
  <cols>
    <col min="1" max="1" width="31.28515625" bestFit="1" customWidth="1"/>
    <col min="2" max="2" width="69.28515625" customWidth="1"/>
    <col min="3" max="3" width="12.28515625" bestFit="1" customWidth="1"/>
    <col min="4" max="4" width="21.140625" bestFit="1" customWidth="1"/>
    <col min="5" max="5" width="15.5703125" style="2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41</v>
      </c>
      <c r="G1" s="3" t="s">
        <v>42</v>
      </c>
    </row>
    <row r="2" spans="1:7" x14ac:dyDescent="0.25">
      <c r="A2" s="7" t="s">
        <v>24</v>
      </c>
      <c r="B2" s="5" t="s">
        <v>22</v>
      </c>
      <c r="C2" s="5">
        <v>187780</v>
      </c>
      <c r="D2" s="5" t="s">
        <v>5</v>
      </c>
      <c r="E2" s="5" t="s">
        <v>34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21</v>
      </c>
      <c r="B3" s="5" t="s">
        <v>8</v>
      </c>
      <c r="C3" s="5">
        <v>350053</v>
      </c>
      <c r="D3" s="5" t="s">
        <v>5</v>
      </c>
      <c r="E3" s="6" t="s">
        <v>37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20</v>
      </c>
      <c r="B4" s="5" t="s">
        <v>12</v>
      </c>
      <c r="C4" s="5">
        <v>121352</v>
      </c>
      <c r="D4" s="5" t="s">
        <v>7</v>
      </c>
      <c r="E4" s="6" t="s">
        <v>33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29</v>
      </c>
      <c r="B5" s="5" t="s">
        <v>28</v>
      </c>
      <c r="C5" s="5">
        <v>614506</v>
      </c>
      <c r="D5" s="5" t="s">
        <v>5</v>
      </c>
      <c r="E5" s="5" t="s">
        <v>39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18</v>
      </c>
      <c r="B6" s="5" t="s">
        <v>10</v>
      </c>
      <c r="C6" s="5">
        <v>630056</v>
      </c>
      <c r="D6" s="5" t="s">
        <v>6</v>
      </c>
      <c r="E6" s="6" t="s">
        <v>35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7" t="s">
        <v>32</v>
      </c>
      <c r="B7" s="5" t="s">
        <v>31</v>
      </c>
      <c r="C7" s="5">
        <v>241020</v>
      </c>
      <c r="D7" s="5" t="s">
        <v>5</v>
      </c>
      <c r="E7" s="6" t="s">
        <v>36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7" t="s">
        <v>30</v>
      </c>
      <c r="B8" s="5" t="s">
        <v>25</v>
      </c>
      <c r="C8" s="5">
        <v>614033</v>
      </c>
      <c r="D8" s="5" t="s">
        <v>5</v>
      </c>
      <c r="E8" s="5" t="s">
        <v>40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7" t="s">
        <v>16</v>
      </c>
      <c r="B9" s="5" t="s">
        <v>14</v>
      </c>
      <c r="C9" s="5">
        <v>656906</v>
      </c>
      <c r="D9" s="5" t="s">
        <v>5</v>
      </c>
      <c r="E9" s="6" t="s">
        <v>34</v>
      </c>
      <c r="F9" s="5">
        <v>15</v>
      </c>
      <c r="G9" s="5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7" t="s">
        <v>19</v>
      </c>
      <c r="B10" s="5" t="s">
        <v>11</v>
      </c>
      <c r="C10" s="5">
        <v>188666</v>
      </c>
      <c r="D10" s="5" t="s">
        <v>5</v>
      </c>
      <c r="E10" s="6" t="s">
        <v>35</v>
      </c>
      <c r="F10" s="5">
        <v>15</v>
      </c>
      <c r="G10" s="5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7" t="s">
        <v>15</v>
      </c>
      <c r="B11" s="5" t="s">
        <v>9</v>
      </c>
      <c r="C11" s="5">
        <v>614023</v>
      </c>
      <c r="D11" s="5" t="s">
        <v>7</v>
      </c>
      <c r="E11" s="6" t="s">
        <v>33</v>
      </c>
      <c r="F11" s="5">
        <v>15</v>
      </c>
      <c r="G11" s="5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7" t="s">
        <v>17</v>
      </c>
      <c r="B12" s="5" t="s">
        <v>13</v>
      </c>
      <c r="C12" s="5">
        <v>628311</v>
      </c>
      <c r="D12" s="5" t="s">
        <v>5</v>
      </c>
      <c r="E12" s="6" t="s">
        <v>34</v>
      </c>
      <c r="F12" s="5">
        <v>15</v>
      </c>
      <c r="G12" s="5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7" t="s">
        <v>26</v>
      </c>
      <c r="B13" s="5" t="s">
        <v>23</v>
      </c>
      <c r="C13" s="5">
        <v>127083</v>
      </c>
      <c r="D13" s="5" t="s">
        <v>5</v>
      </c>
      <c r="E13" s="5" t="s">
        <v>38</v>
      </c>
      <c r="F13" s="5">
        <v>15</v>
      </c>
      <c r="G13" s="5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7" t="s">
        <v>27</v>
      </c>
      <c r="B14" s="5" t="s">
        <v>23</v>
      </c>
      <c r="C14" s="5">
        <v>127083</v>
      </c>
      <c r="D14" s="5" t="s">
        <v>5</v>
      </c>
      <c r="E14" s="5" t="s">
        <v>38</v>
      </c>
      <c r="F14" s="5">
        <v>15</v>
      </c>
      <c r="G14" s="5" t="str">
        <f>IF(F14=15,"Дипломант I степени",IF(F14=14,"Дипломант II степени",IF(F14=13,"Дипломант III степени","участник")))</f>
        <v>Дипломант I степени</v>
      </c>
    </row>
  </sheetData>
  <sortState ref="A2:K13152">
    <sortCondition ref="H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2022-01-18T07:34:56Z</dcterms:modified>
</cp:coreProperties>
</file>